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7795" windowHeight="12525"/>
  </bookViews>
  <sheets>
    <sheet name="УГМС" sheetId="2" r:id="rId1"/>
  </sheets>
  <definedNames>
    <definedName name="_xlnm.Print_Area" localSheetId="0">УГМС!$A$1:$T$17</definedName>
  </definedNames>
  <calcPr calcId="145621"/>
</workbook>
</file>

<file path=xl/calcChain.xml><?xml version="1.0" encoding="utf-8"?>
<calcChain xmlns="http://schemas.openxmlformats.org/spreadsheetml/2006/main">
  <c r="T11" i="2" l="1"/>
  <c r="T10" i="2"/>
  <c r="T7" i="2" l="1"/>
  <c r="G16" i="2" l="1"/>
  <c r="G15" i="2"/>
  <c r="G14" i="2"/>
  <c r="G13" i="2"/>
  <c r="G9" i="2"/>
  <c r="I7" i="2"/>
  <c r="H7" i="2"/>
  <c r="G7" i="2" s="1"/>
  <c r="L9" i="2"/>
  <c r="L7" i="2"/>
  <c r="N7" i="2"/>
  <c r="M7" i="2"/>
  <c r="Q10" i="2"/>
  <c r="Q11" i="2"/>
  <c r="Q12" i="2"/>
  <c r="E7" i="2" l="1"/>
  <c r="F7" i="2"/>
  <c r="O7" i="2"/>
  <c r="Q9" i="2"/>
  <c r="S7" i="2"/>
  <c r="R7" i="2"/>
  <c r="Q7" i="2" s="1"/>
  <c r="Q16" i="2"/>
  <c r="Q15" i="2"/>
  <c r="Q14" i="2"/>
  <c r="Q13" i="2"/>
  <c r="L16" i="2"/>
  <c r="L15" i="2"/>
  <c r="L14" i="2"/>
  <c r="L13" i="2"/>
  <c r="P7" i="2"/>
  <c r="K7" i="2"/>
  <c r="J7" i="2"/>
</calcChain>
</file>

<file path=xl/sharedStrings.xml><?xml version="1.0" encoding="utf-8"?>
<sst xmlns="http://schemas.openxmlformats.org/spreadsheetml/2006/main" count="138" uniqueCount="45">
  <si>
    <t>Наименование показателя</t>
  </si>
  <si>
    <t>2017 г.</t>
  </si>
  <si>
    <t>2018 г.</t>
  </si>
  <si>
    <t>Численность</t>
  </si>
  <si>
    <t>в том числе</t>
  </si>
  <si>
    <t>Районный коэффициент (усредненное значение)</t>
  </si>
  <si>
    <t>Надбавка за работу в особых климатических условиях (усредненное значение), 
%</t>
  </si>
  <si>
    <t>План
(штатная), ед.</t>
  </si>
  <si>
    <t>Факт
(среднеспис. 2017 г.), ед.</t>
  </si>
  <si>
    <t>Расчет доп.потребности в субсидии на выплаты до МРОТ</t>
  </si>
  <si>
    <t>Расчет дополнительной потребности в субсидии на выполнение государственного задания в связи с повышением минимального размера оплаты труда в 2018 году</t>
  </si>
  <si>
    <t>в тыс.руб.</t>
  </si>
  <si>
    <t>*в соответствии с формой ОБАС</t>
  </si>
  <si>
    <t>ВСЕГО</t>
  </si>
  <si>
    <t>внебюджетная деятельность</t>
  </si>
  <si>
    <t>2016 г.</t>
  </si>
  <si>
    <t>Факт
(среднеспис. 2016 г.), ед.</t>
  </si>
  <si>
    <t>Фонд оплаты труда</t>
  </si>
  <si>
    <t>А</t>
  </si>
  <si>
    <t>Б</t>
  </si>
  <si>
    <t>1</t>
  </si>
  <si>
    <t>5=6+7</t>
  </si>
  <si>
    <t>10=11+12</t>
  </si>
  <si>
    <t>15=16+17</t>
  </si>
  <si>
    <t>№</t>
  </si>
  <si>
    <t>1.1</t>
  </si>
  <si>
    <t>1.1.1</t>
  </si>
  <si>
    <t>1.1.2</t>
  </si>
  <si>
    <t>1.1.3</t>
  </si>
  <si>
    <t>1.2</t>
  </si>
  <si>
    <t>1.3</t>
  </si>
  <si>
    <t>1.4</t>
  </si>
  <si>
    <t>Начисления на оплату труда (30,2%)</t>
  </si>
  <si>
    <t>Налог на землю и имущество</t>
  </si>
  <si>
    <t>Комунальные услуги</t>
  </si>
  <si>
    <t>1.5</t>
  </si>
  <si>
    <t>Прочие (содержание имущества,услуги, связь и т.д.)</t>
  </si>
  <si>
    <t>х</t>
  </si>
  <si>
    <t>финансовое обеспечение гос.задания*</t>
  </si>
  <si>
    <t>Доходы ФГБУ "        " всего,</t>
  </si>
  <si>
    <t>в том числе направленные на:</t>
  </si>
  <si>
    <t>единиц, оплата труда которых до 9 489 руб.</t>
  </si>
  <si>
    <t>единиц, оплата труда которых от 11 163 руб.</t>
  </si>
  <si>
    <t>единиц, оплата труда которых от 9 489 до 11 163 руб.</t>
  </si>
  <si>
    <t>Среднеспи. за 5 мес., ед.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</si>
</sst>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8"/>
      <name val="Tahoma"/>
      <family val="2"/>
      <charset val="204"/>
    </font>
    <font>
      <sz val="10"/>
      <name val="Times New Roman"/>
      <family val="1"/>
      <charset val="204"/>
    </font>
    <font>
      <sz val="8"/>
      <name val="Tahoma"/>
      <family val="2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2" applyFont="1" applyBorder="1" applyAlignment="1" applyProtection="1">
      <alignment vertical="center"/>
      <protection locked="0"/>
    </xf>
    <xf numFmtId="49" fontId="4" fillId="0" borderId="0" xfId="2" applyNumberFormat="1" applyFont="1" applyBorder="1" applyAlignment="1" applyProtection="1">
      <alignment wrapText="1"/>
      <protection locked="0"/>
    </xf>
    <xf numFmtId="0" fontId="4" fillId="0" borderId="0" xfId="2" applyFont="1" applyAlignment="1" applyProtection="1">
      <protection locked="0"/>
    </xf>
    <xf numFmtId="0" fontId="5" fillId="0" borderId="0" xfId="3" applyFont="1" applyProtection="1">
      <protection locked="0"/>
    </xf>
    <xf numFmtId="0" fontId="6" fillId="0" borderId="0" xfId="3" applyFont="1" applyProtection="1">
      <protection locked="0"/>
    </xf>
    <xf numFmtId="1" fontId="11" fillId="3" borderId="1" xfId="1" applyNumberFormat="1" applyFont="1" applyFill="1" applyBorder="1" applyAlignment="1" applyProtection="1">
      <alignment horizontal="center" vertical="center"/>
    </xf>
    <xf numFmtId="49" fontId="11" fillId="3" borderId="1" xfId="1" applyNumberFormat="1" applyFont="1" applyFill="1" applyBorder="1" applyAlignment="1" applyProtection="1">
      <alignment horizontal="center" vertical="center"/>
    </xf>
    <xf numFmtId="49" fontId="7" fillId="2" borderId="1" xfId="2" applyNumberFormat="1" applyFont="1" applyFill="1" applyBorder="1" applyAlignment="1" applyProtection="1">
      <alignment horizontal="left" vertical="top" wrapText="1"/>
      <protection locked="0"/>
    </xf>
    <xf numFmtId="43" fontId="5" fillId="2" borderId="1" xfId="1" applyFont="1" applyFill="1" applyBorder="1" applyAlignment="1" applyProtection="1">
      <alignment horizontal="center" vertical="center" wrapText="1"/>
    </xf>
    <xf numFmtId="2" fontId="12" fillId="3" borderId="1" xfId="1" applyNumberFormat="1" applyFont="1" applyFill="1" applyBorder="1" applyAlignment="1" applyProtection="1">
      <alignment horizontal="right" vertical="center"/>
    </xf>
    <xf numFmtId="2" fontId="12" fillId="2" borderId="1" xfId="1" applyNumberFormat="1" applyFont="1" applyFill="1" applyBorder="1" applyAlignment="1" applyProtection="1">
      <alignment horizontal="right" vertical="center" wrapText="1"/>
    </xf>
    <xf numFmtId="49" fontId="10" fillId="2" borderId="1" xfId="2" applyNumberFormat="1" applyFont="1" applyFill="1" applyBorder="1" applyAlignment="1" applyProtection="1">
      <alignment horizontal="left" vertical="top" wrapText="1"/>
    </xf>
    <xf numFmtId="49" fontId="3" fillId="2" borderId="1" xfId="2" applyNumberFormat="1" applyFont="1" applyFill="1" applyBorder="1" applyAlignment="1" applyProtection="1">
      <alignment horizontal="left" vertical="top" wrapText="1"/>
    </xf>
    <xf numFmtId="2" fontId="5" fillId="2" borderId="1" xfId="1" applyNumberFormat="1" applyFont="1" applyFill="1" applyBorder="1" applyAlignment="1" applyProtection="1">
      <alignment horizontal="right" vertical="center" wrapText="1"/>
      <protection locked="0"/>
    </xf>
    <xf numFmtId="9" fontId="5" fillId="2" borderId="1" xfId="5" applyFont="1" applyFill="1" applyBorder="1" applyAlignment="1" applyProtection="1">
      <alignment horizontal="right" vertical="center" wrapText="1"/>
      <protection locked="0"/>
    </xf>
    <xf numFmtId="2" fontId="5" fillId="2" borderId="1" xfId="1" applyNumberFormat="1" applyFont="1" applyFill="1" applyBorder="1" applyAlignment="1" applyProtection="1">
      <alignment horizontal="right" vertical="center" wrapText="1"/>
    </xf>
    <xf numFmtId="49" fontId="8" fillId="2" borderId="1" xfId="2" applyNumberFormat="1" applyFont="1" applyFill="1" applyBorder="1" applyAlignment="1" applyProtection="1">
      <alignment horizontal="left" vertical="top" wrapText="1"/>
    </xf>
    <xf numFmtId="2" fontId="5" fillId="3" borderId="1" xfId="1" applyNumberFormat="1" applyFont="1" applyFill="1" applyBorder="1" applyAlignment="1" applyProtection="1">
      <alignment horizontal="right" vertical="center"/>
      <protection locked="0"/>
    </xf>
    <xf numFmtId="9" fontId="5" fillId="3" borderId="1" xfId="5" applyFont="1" applyFill="1" applyBorder="1" applyAlignment="1" applyProtection="1">
      <alignment horizontal="right" vertical="center"/>
      <protection locked="0"/>
    </xf>
    <xf numFmtId="0" fontId="9" fillId="2" borderId="0" xfId="2" applyFont="1" applyFill="1" applyBorder="1" applyAlignment="1" applyProtection="1">
      <alignment horizontal="center" vertical="center" wrapText="1"/>
    </xf>
    <xf numFmtId="49" fontId="3" fillId="3" borderId="1" xfId="2" applyNumberFormat="1" applyFont="1" applyFill="1" applyBorder="1" applyAlignment="1" applyProtection="1">
      <alignment horizontal="center" vertical="center" wrapText="1"/>
    </xf>
    <xf numFmtId="0" fontId="3" fillId="3" borderId="1" xfId="2" applyFont="1" applyFill="1" applyBorder="1" applyAlignment="1" applyProtection="1">
      <alignment horizontal="center" vertical="center" wrapText="1"/>
    </xf>
    <xf numFmtId="2" fontId="12" fillId="2" borderId="1" xfId="1" applyNumberFormat="1" applyFont="1" applyFill="1" applyBorder="1" applyAlignment="1" applyProtection="1">
      <alignment horizontal="right" vertical="center" wrapText="1"/>
      <protection locked="0"/>
    </xf>
    <xf numFmtId="0" fontId="13" fillId="2" borderId="3" xfId="2" applyFont="1" applyFill="1" applyBorder="1" applyAlignment="1" applyProtection="1">
      <alignment horizontal="left" wrapText="1"/>
    </xf>
    <xf numFmtId="0" fontId="9" fillId="2" borderId="0" xfId="2" applyFont="1" applyFill="1" applyBorder="1" applyAlignment="1" applyProtection="1">
      <alignment horizontal="center" vertical="center" wrapText="1"/>
    </xf>
    <xf numFmtId="49" fontId="3" fillId="3" borderId="1" xfId="2" applyNumberFormat="1" applyFont="1" applyFill="1" applyBorder="1" applyAlignment="1" applyProtection="1">
      <alignment horizontal="center" vertical="center" wrapText="1"/>
    </xf>
    <xf numFmtId="0" fontId="3" fillId="3" borderId="1" xfId="2" applyFont="1" applyFill="1" applyBorder="1" applyAlignment="1" applyProtection="1">
      <alignment horizontal="center" vertical="center" wrapText="1"/>
    </xf>
    <xf numFmtId="49" fontId="3" fillId="2" borderId="1" xfId="2" applyNumberFormat="1" applyFont="1" applyFill="1" applyBorder="1" applyAlignment="1" applyProtection="1">
      <alignment horizontal="center" vertical="center" wrapText="1"/>
    </xf>
    <xf numFmtId="0" fontId="10" fillId="3" borderId="2" xfId="3" applyFont="1" applyFill="1" applyBorder="1" applyAlignment="1" applyProtection="1">
      <alignment horizontal="left"/>
      <protection locked="0"/>
    </xf>
  </cellXfs>
  <cellStyles count="6">
    <cellStyle name="Обычный" xfId="0" builtinId="0"/>
    <cellStyle name="Обычный 3" xfId="2"/>
    <cellStyle name="Обычный 6 12" xfId="3"/>
    <cellStyle name="Обычный 6 3 3 3" xfId="4"/>
    <cellStyle name="Процентный" xfId="5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X17"/>
  <sheetViews>
    <sheetView tabSelected="1" view="pageBreakPreview" topLeftCell="D1" zoomScale="80" zoomScaleNormal="60" zoomScaleSheetLayoutView="80" workbookViewId="0">
      <selection activeCell="T12" sqref="T12"/>
    </sheetView>
  </sheetViews>
  <sheetFormatPr defaultRowHeight="10.5" x14ac:dyDescent="0.15"/>
  <cols>
    <col min="1" max="1" width="9.140625" style="5"/>
    <col min="2" max="2" width="52.42578125" style="5" customWidth="1"/>
    <col min="3" max="3" width="16" style="5" customWidth="1"/>
    <col min="4" max="4" width="17.5703125" style="5" customWidth="1"/>
    <col min="5" max="6" width="13.28515625" style="5" customWidth="1"/>
    <col min="7" max="9" width="15.5703125" style="5" customWidth="1"/>
    <col min="10" max="11" width="13.28515625" style="5" customWidth="1"/>
    <col min="12" max="14" width="15.5703125" style="5" customWidth="1"/>
    <col min="15" max="16" width="13.28515625" style="5" customWidth="1"/>
    <col min="17" max="19" width="15.5703125" style="5" customWidth="1"/>
    <col min="20" max="20" width="34" style="5" customWidth="1"/>
    <col min="21" max="252" width="9.140625" style="5"/>
    <col min="253" max="253" width="107.5703125" style="5" customWidth="1"/>
    <col min="254" max="254" width="18.28515625" style="5" customWidth="1"/>
    <col min="255" max="263" width="0" style="5" hidden="1" customWidth="1"/>
    <col min="264" max="266" width="13.28515625" style="5" customWidth="1"/>
    <col min="267" max="508" width="9.140625" style="5"/>
    <col min="509" max="509" width="107.5703125" style="5" customWidth="1"/>
    <col min="510" max="510" width="18.28515625" style="5" customWidth="1"/>
    <col min="511" max="519" width="0" style="5" hidden="1" customWidth="1"/>
    <col min="520" max="522" width="13.28515625" style="5" customWidth="1"/>
    <col min="523" max="764" width="9.140625" style="5"/>
    <col min="765" max="765" width="107.5703125" style="5" customWidth="1"/>
    <col min="766" max="766" width="18.28515625" style="5" customWidth="1"/>
    <col min="767" max="775" width="0" style="5" hidden="1" customWidth="1"/>
    <col min="776" max="778" width="13.28515625" style="5" customWidth="1"/>
    <col min="779" max="1020" width="9.140625" style="5"/>
    <col min="1021" max="1021" width="107.5703125" style="5" customWidth="1"/>
    <col min="1022" max="1022" width="18.28515625" style="5" customWidth="1"/>
    <col min="1023" max="1031" width="0" style="5" hidden="1" customWidth="1"/>
    <col min="1032" max="1034" width="13.28515625" style="5" customWidth="1"/>
    <col min="1035" max="1276" width="9.140625" style="5"/>
    <col min="1277" max="1277" width="107.5703125" style="5" customWidth="1"/>
    <col min="1278" max="1278" width="18.28515625" style="5" customWidth="1"/>
    <col min="1279" max="1287" width="0" style="5" hidden="1" customWidth="1"/>
    <col min="1288" max="1290" width="13.28515625" style="5" customWidth="1"/>
    <col min="1291" max="1532" width="9.140625" style="5"/>
    <col min="1533" max="1533" width="107.5703125" style="5" customWidth="1"/>
    <col min="1534" max="1534" width="18.28515625" style="5" customWidth="1"/>
    <col min="1535" max="1543" width="0" style="5" hidden="1" customWidth="1"/>
    <col min="1544" max="1546" width="13.28515625" style="5" customWidth="1"/>
    <col min="1547" max="1788" width="9.140625" style="5"/>
    <col min="1789" max="1789" width="107.5703125" style="5" customWidth="1"/>
    <col min="1790" max="1790" width="18.28515625" style="5" customWidth="1"/>
    <col min="1791" max="1799" width="0" style="5" hidden="1" customWidth="1"/>
    <col min="1800" max="1802" width="13.28515625" style="5" customWidth="1"/>
    <col min="1803" max="2044" width="9.140625" style="5"/>
    <col min="2045" max="2045" width="107.5703125" style="5" customWidth="1"/>
    <col min="2046" max="2046" width="18.28515625" style="5" customWidth="1"/>
    <col min="2047" max="2055" width="0" style="5" hidden="1" customWidth="1"/>
    <col min="2056" max="2058" width="13.28515625" style="5" customWidth="1"/>
    <col min="2059" max="2300" width="9.140625" style="5"/>
    <col min="2301" max="2301" width="107.5703125" style="5" customWidth="1"/>
    <col min="2302" max="2302" width="18.28515625" style="5" customWidth="1"/>
    <col min="2303" max="2311" width="0" style="5" hidden="1" customWidth="1"/>
    <col min="2312" max="2314" width="13.28515625" style="5" customWidth="1"/>
    <col min="2315" max="2556" width="9.140625" style="5"/>
    <col min="2557" max="2557" width="107.5703125" style="5" customWidth="1"/>
    <col min="2558" max="2558" width="18.28515625" style="5" customWidth="1"/>
    <col min="2559" max="2567" width="0" style="5" hidden="1" customWidth="1"/>
    <col min="2568" max="2570" width="13.28515625" style="5" customWidth="1"/>
    <col min="2571" max="2812" width="9.140625" style="5"/>
    <col min="2813" max="2813" width="107.5703125" style="5" customWidth="1"/>
    <col min="2814" max="2814" width="18.28515625" style="5" customWidth="1"/>
    <col min="2815" max="2823" width="0" style="5" hidden="1" customWidth="1"/>
    <col min="2824" max="2826" width="13.28515625" style="5" customWidth="1"/>
    <col min="2827" max="3068" width="9.140625" style="5"/>
    <col min="3069" max="3069" width="107.5703125" style="5" customWidth="1"/>
    <col min="3070" max="3070" width="18.28515625" style="5" customWidth="1"/>
    <col min="3071" max="3079" width="0" style="5" hidden="1" customWidth="1"/>
    <col min="3080" max="3082" width="13.28515625" style="5" customWidth="1"/>
    <col min="3083" max="3324" width="9.140625" style="5"/>
    <col min="3325" max="3325" width="107.5703125" style="5" customWidth="1"/>
    <col min="3326" max="3326" width="18.28515625" style="5" customWidth="1"/>
    <col min="3327" max="3335" width="0" style="5" hidden="1" customWidth="1"/>
    <col min="3336" max="3338" width="13.28515625" style="5" customWidth="1"/>
    <col min="3339" max="3580" width="9.140625" style="5"/>
    <col min="3581" max="3581" width="107.5703125" style="5" customWidth="1"/>
    <col min="3582" max="3582" width="18.28515625" style="5" customWidth="1"/>
    <col min="3583" max="3591" width="0" style="5" hidden="1" customWidth="1"/>
    <col min="3592" max="3594" width="13.28515625" style="5" customWidth="1"/>
    <col min="3595" max="3836" width="9.140625" style="5"/>
    <col min="3837" max="3837" width="107.5703125" style="5" customWidth="1"/>
    <col min="3838" max="3838" width="18.28515625" style="5" customWidth="1"/>
    <col min="3839" max="3847" width="0" style="5" hidden="1" customWidth="1"/>
    <col min="3848" max="3850" width="13.28515625" style="5" customWidth="1"/>
    <col min="3851" max="4092" width="9.140625" style="5"/>
    <col min="4093" max="4093" width="107.5703125" style="5" customWidth="1"/>
    <col min="4094" max="4094" width="18.28515625" style="5" customWidth="1"/>
    <col min="4095" max="4103" width="0" style="5" hidden="1" customWidth="1"/>
    <col min="4104" max="4106" width="13.28515625" style="5" customWidth="1"/>
    <col min="4107" max="4348" width="9.140625" style="5"/>
    <col min="4349" max="4349" width="107.5703125" style="5" customWidth="1"/>
    <col min="4350" max="4350" width="18.28515625" style="5" customWidth="1"/>
    <col min="4351" max="4359" width="0" style="5" hidden="1" customWidth="1"/>
    <col min="4360" max="4362" width="13.28515625" style="5" customWidth="1"/>
    <col min="4363" max="4604" width="9.140625" style="5"/>
    <col min="4605" max="4605" width="107.5703125" style="5" customWidth="1"/>
    <col min="4606" max="4606" width="18.28515625" style="5" customWidth="1"/>
    <col min="4607" max="4615" width="0" style="5" hidden="1" customWidth="1"/>
    <col min="4616" max="4618" width="13.28515625" style="5" customWidth="1"/>
    <col min="4619" max="4860" width="9.140625" style="5"/>
    <col min="4861" max="4861" width="107.5703125" style="5" customWidth="1"/>
    <col min="4862" max="4862" width="18.28515625" style="5" customWidth="1"/>
    <col min="4863" max="4871" width="0" style="5" hidden="1" customWidth="1"/>
    <col min="4872" max="4874" width="13.28515625" style="5" customWidth="1"/>
    <col min="4875" max="5116" width="9.140625" style="5"/>
    <col min="5117" max="5117" width="107.5703125" style="5" customWidth="1"/>
    <col min="5118" max="5118" width="18.28515625" style="5" customWidth="1"/>
    <col min="5119" max="5127" width="0" style="5" hidden="1" customWidth="1"/>
    <col min="5128" max="5130" width="13.28515625" style="5" customWidth="1"/>
    <col min="5131" max="5372" width="9.140625" style="5"/>
    <col min="5373" max="5373" width="107.5703125" style="5" customWidth="1"/>
    <col min="5374" max="5374" width="18.28515625" style="5" customWidth="1"/>
    <col min="5375" max="5383" width="0" style="5" hidden="1" customWidth="1"/>
    <col min="5384" max="5386" width="13.28515625" style="5" customWidth="1"/>
    <col min="5387" max="5628" width="9.140625" style="5"/>
    <col min="5629" max="5629" width="107.5703125" style="5" customWidth="1"/>
    <col min="5630" max="5630" width="18.28515625" style="5" customWidth="1"/>
    <col min="5631" max="5639" width="0" style="5" hidden="1" customWidth="1"/>
    <col min="5640" max="5642" width="13.28515625" style="5" customWidth="1"/>
    <col min="5643" max="5884" width="9.140625" style="5"/>
    <col min="5885" max="5885" width="107.5703125" style="5" customWidth="1"/>
    <col min="5886" max="5886" width="18.28515625" style="5" customWidth="1"/>
    <col min="5887" max="5895" width="0" style="5" hidden="1" customWidth="1"/>
    <col min="5896" max="5898" width="13.28515625" style="5" customWidth="1"/>
    <col min="5899" max="6140" width="9.140625" style="5"/>
    <col min="6141" max="6141" width="107.5703125" style="5" customWidth="1"/>
    <col min="6142" max="6142" width="18.28515625" style="5" customWidth="1"/>
    <col min="6143" max="6151" width="0" style="5" hidden="1" customWidth="1"/>
    <col min="6152" max="6154" width="13.28515625" style="5" customWidth="1"/>
    <col min="6155" max="6396" width="9.140625" style="5"/>
    <col min="6397" max="6397" width="107.5703125" style="5" customWidth="1"/>
    <col min="6398" max="6398" width="18.28515625" style="5" customWidth="1"/>
    <col min="6399" max="6407" width="0" style="5" hidden="1" customWidth="1"/>
    <col min="6408" max="6410" width="13.28515625" style="5" customWidth="1"/>
    <col min="6411" max="6652" width="9.140625" style="5"/>
    <col min="6653" max="6653" width="107.5703125" style="5" customWidth="1"/>
    <col min="6654" max="6654" width="18.28515625" style="5" customWidth="1"/>
    <col min="6655" max="6663" width="0" style="5" hidden="1" customWidth="1"/>
    <col min="6664" max="6666" width="13.28515625" style="5" customWidth="1"/>
    <col min="6667" max="6908" width="9.140625" style="5"/>
    <col min="6909" max="6909" width="107.5703125" style="5" customWidth="1"/>
    <col min="6910" max="6910" width="18.28515625" style="5" customWidth="1"/>
    <col min="6911" max="6919" width="0" style="5" hidden="1" customWidth="1"/>
    <col min="6920" max="6922" width="13.28515625" style="5" customWidth="1"/>
    <col min="6923" max="7164" width="9.140625" style="5"/>
    <col min="7165" max="7165" width="107.5703125" style="5" customWidth="1"/>
    <col min="7166" max="7166" width="18.28515625" style="5" customWidth="1"/>
    <col min="7167" max="7175" width="0" style="5" hidden="1" customWidth="1"/>
    <col min="7176" max="7178" width="13.28515625" style="5" customWidth="1"/>
    <col min="7179" max="7420" width="9.140625" style="5"/>
    <col min="7421" max="7421" width="107.5703125" style="5" customWidth="1"/>
    <col min="7422" max="7422" width="18.28515625" style="5" customWidth="1"/>
    <col min="7423" max="7431" width="0" style="5" hidden="1" customWidth="1"/>
    <col min="7432" max="7434" width="13.28515625" style="5" customWidth="1"/>
    <col min="7435" max="7676" width="9.140625" style="5"/>
    <col min="7677" max="7677" width="107.5703125" style="5" customWidth="1"/>
    <col min="7678" max="7678" width="18.28515625" style="5" customWidth="1"/>
    <col min="7679" max="7687" width="0" style="5" hidden="1" customWidth="1"/>
    <col min="7688" max="7690" width="13.28515625" style="5" customWidth="1"/>
    <col min="7691" max="7932" width="9.140625" style="5"/>
    <col min="7933" max="7933" width="107.5703125" style="5" customWidth="1"/>
    <col min="7934" max="7934" width="18.28515625" style="5" customWidth="1"/>
    <col min="7935" max="7943" width="0" style="5" hidden="1" customWidth="1"/>
    <col min="7944" max="7946" width="13.28515625" style="5" customWidth="1"/>
    <col min="7947" max="8188" width="9.140625" style="5"/>
    <col min="8189" max="8189" width="107.5703125" style="5" customWidth="1"/>
    <col min="8190" max="8190" width="18.28515625" style="5" customWidth="1"/>
    <col min="8191" max="8199" width="0" style="5" hidden="1" customWidth="1"/>
    <col min="8200" max="8202" width="13.28515625" style="5" customWidth="1"/>
    <col min="8203" max="8444" width="9.140625" style="5"/>
    <col min="8445" max="8445" width="107.5703125" style="5" customWidth="1"/>
    <col min="8446" max="8446" width="18.28515625" style="5" customWidth="1"/>
    <col min="8447" max="8455" width="0" style="5" hidden="1" customWidth="1"/>
    <col min="8456" max="8458" width="13.28515625" style="5" customWidth="1"/>
    <col min="8459" max="8700" width="9.140625" style="5"/>
    <col min="8701" max="8701" width="107.5703125" style="5" customWidth="1"/>
    <col min="8702" max="8702" width="18.28515625" style="5" customWidth="1"/>
    <col min="8703" max="8711" width="0" style="5" hidden="1" customWidth="1"/>
    <col min="8712" max="8714" width="13.28515625" style="5" customWidth="1"/>
    <col min="8715" max="8956" width="9.140625" style="5"/>
    <col min="8957" max="8957" width="107.5703125" style="5" customWidth="1"/>
    <col min="8958" max="8958" width="18.28515625" style="5" customWidth="1"/>
    <col min="8959" max="8967" width="0" style="5" hidden="1" customWidth="1"/>
    <col min="8968" max="8970" width="13.28515625" style="5" customWidth="1"/>
    <col min="8971" max="9212" width="9.140625" style="5"/>
    <col min="9213" max="9213" width="107.5703125" style="5" customWidth="1"/>
    <col min="9214" max="9214" width="18.28515625" style="5" customWidth="1"/>
    <col min="9215" max="9223" width="0" style="5" hidden="1" customWidth="1"/>
    <col min="9224" max="9226" width="13.28515625" style="5" customWidth="1"/>
    <col min="9227" max="9468" width="9.140625" style="5"/>
    <col min="9469" max="9469" width="107.5703125" style="5" customWidth="1"/>
    <col min="9470" max="9470" width="18.28515625" style="5" customWidth="1"/>
    <col min="9471" max="9479" width="0" style="5" hidden="1" customWidth="1"/>
    <col min="9480" max="9482" width="13.28515625" style="5" customWidth="1"/>
    <col min="9483" max="9724" width="9.140625" style="5"/>
    <col min="9725" max="9725" width="107.5703125" style="5" customWidth="1"/>
    <col min="9726" max="9726" width="18.28515625" style="5" customWidth="1"/>
    <col min="9727" max="9735" width="0" style="5" hidden="1" customWidth="1"/>
    <col min="9736" max="9738" width="13.28515625" style="5" customWidth="1"/>
    <col min="9739" max="9980" width="9.140625" style="5"/>
    <col min="9981" max="9981" width="107.5703125" style="5" customWidth="1"/>
    <col min="9982" max="9982" width="18.28515625" style="5" customWidth="1"/>
    <col min="9983" max="9991" width="0" style="5" hidden="1" customWidth="1"/>
    <col min="9992" max="9994" width="13.28515625" style="5" customWidth="1"/>
    <col min="9995" max="10236" width="9.140625" style="5"/>
    <col min="10237" max="10237" width="107.5703125" style="5" customWidth="1"/>
    <col min="10238" max="10238" width="18.28515625" style="5" customWidth="1"/>
    <col min="10239" max="10247" width="0" style="5" hidden="1" customWidth="1"/>
    <col min="10248" max="10250" width="13.28515625" style="5" customWidth="1"/>
    <col min="10251" max="10492" width="9.140625" style="5"/>
    <col min="10493" max="10493" width="107.5703125" style="5" customWidth="1"/>
    <col min="10494" max="10494" width="18.28515625" style="5" customWidth="1"/>
    <col min="10495" max="10503" width="0" style="5" hidden="1" customWidth="1"/>
    <col min="10504" max="10506" width="13.28515625" style="5" customWidth="1"/>
    <col min="10507" max="10748" width="9.140625" style="5"/>
    <col min="10749" max="10749" width="107.5703125" style="5" customWidth="1"/>
    <col min="10750" max="10750" width="18.28515625" style="5" customWidth="1"/>
    <col min="10751" max="10759" width="0" style="5" hidden="1" customWidth="1"/>
    <col min="10760" max="10762" width="13.28515625" style="5" customWidth="1"/>
    <col min="10763" max="11004" width="9.140625" style="5"/>
    <col min="11005" max="11005" width="107.5703125" style="5" customWidth="1"/>
    <col min="11006" max="11006" width="18.28515625" style="5" customWidth="1"/>
    <col min="11007" max="11015" width="0" style="5" hidden="1" customWidth="1"/>
    <col min="11016" max="11018" width="13.28515625" style="5" customWidth="1"/>
    <col min="11019" max="11260" width="9.140625" style="5"/>
    <col min="11261" max="11261" width="107.5703125" style="5" customWidth="1"/>
    <col min="11262" max="11262" width="18.28515625" style="5" customWidth="1"/>
    <col min="11263" max="11271" width="0" style="5" hidden="1" customWidth="1"/>
    <col min="11272" max="11274" width="13.28515625" style="5" customWidth="1"/>
    <col min="11275" max="11516" width="9.140625" style="5"/>
    <col min="11517" max="11517" width="107.5703125" style="5" customWidth="1"/>
    <col min="11518" max="11518" width="18.28515625" style="5" customWidth="1"/>
    <col min="11519" max="11527" width="0" style="5" hidden="1" customWidth="1"/>
    <col min="11528" max="11530" width="13.28515625" style="5" customWidth="1"/>
    <col min="11531" max="11772" width="9.140625" style="5"/>
    <col min="11773" max="11773" width="107.5703125" style="5" customWidth="1"/>
    <col min="11774" max="11774" width="18.28515625" style="5" customWidth="1"/>
    <col min="11775" max="11783" width="0" style="5" hidden="1" customWidth="1"/>
    <col min="11784" max="11786" width="13.28515625" style="5" customWidth="1"/>
    <col min="11787" max="12028" width="9.140625" style="5"/>
    <col min="12029" max="12029" width="107.5703125" style="5" customWidth="1"/>
    <col min="12030" max="12030" width="18.28515625" style="5" customWidth="1"/>
    <col min="12031" max="12039" width="0" style="5" hidden="1" customWidth="1"/>
    <col min="12040" max="12042" width="13.28515625" style="5" customWidth="1"/>
    <col min="12043" max="12284" width="9.140625" style="5"/>
    <col min="12285" max="12285" width="107.5703125" style="5" customWidth="1"/>
    <col min="12286" max="12286" width="18.28515625" style="5" customWidth="1"/>
    <col min="12287" max="12295" width="0" style="5" hidden="1" customWidth="1"/>
    <col min="12296" max="12298" width="13.28515625" style="5" customWidth="1"/>
    <col min="12299" max="12540" width="9.140625" style="5"/>
    <col min="12541" max="12541" width="107.5703125" style="5" customWidth="1"/>
    <col min="12542" max="12542" width="18.28515625" style="5" customWidth="1"/>
    <col min="12543" max="12551" width="0" style="5" hidden="1" customWidth="1"/>
    <col min="12552" max="12554" width="13.28515625" style="5" customWidth="1"/>
    <col min="12555" max="12796" width="9.140625" style="5"/>
    <col min="12797" max="12797" width="107.5703125" style="5" customWidth="1"/>
    <col min="12798" max="12798" width="18.28515625" style="5" customWidth="1"/>
    <col min="12799" max="12807" width="0" style="5" hidden="1" customWidth="1"/>
    <col min="12808" max="12810" width="13.28515625" style="5" customWidth="1"/>
    <col min="12811" max="13052" width="9.140625" style="5"/>
    <col min="13053" max="13053" width="107.5703125" style="5" customWidth="1"/>
    <col min="13054" max="13054" width="18.28515625" style="5" customWidth="1"/>
    <col min="13055" max="13063" width="0" style="5" hidden="1" customWidth="1"/>
    <col min="13064" max="13066" width="13.28515625" style="5" customWidth="1"/>
    <col min="13067" max="13308" width="9.140625" style="5"/>
    <col min="13309" max="13309" width="107.5703125" style="5" customWidth="1"/>
    <col min="13310" max="13310" width="18.28515625" style="5" customWidth="1"/>
    <col min="13311" max="13319" width="0" style="5" hidden="1" customWidth="1"/>
    <col min="13320" max="13322" width="13.28515625" style="5" customWidth="1"/>
    <col min="13323" max="13564" width="9.140625" style="5"/>
    <col min="13565" max="13565" width="107.5703125" style="5" customWidth="1"/>
    <col min="13566" max="13566" width="18.28515625" style="5" customWidth="1"/>
    <col min="13567" max="13575" width="0" style="5" hidden="1" customWidth="1"/>
    <col min="13576" max="13578" width="13.28515625" style="5" customWidth="1"/>
    <col min="13579" max="13820" width="9.140625" style="5"/>
    <col min="13821" max="13821" width="107.5703125" style="5" customWidth="1"/>
    <col min="13822" max="13822" width="18.28515625" style="5" customWidth="1"/>
    <col min="13823" max="13831" width="0" style="5" hidden="1" customWidth="1"/>
    <col min="13832" max="13834" width="13.28515625" style="5" customWidth="1"/>
    <col min="13835" max="14076" width="9.140625" style="5"/>
    <col min="14077" max="14077" width="107.5703125" style="5" customWidth="1"/>
    <col min="14078" max="14078" width="18.28515625" style="5" customWidth="1"/>
    <col min="14079" max="14087" width="0" style="5" hidden="1" customWidth="1"/>
    <col min="14088" max="14090" width="13.28515625" style="5" customWidth="1"/>
    <col min="14091" max="14332" width="9.140625" style="5"/>
    <col min="14333" max="14333" width="107.5703125" style="5" customWidth="1"/>
    <col min="14334" max="14334" width="18.28515625" style="5" customWidth="1"/>
    <col min="14335" max="14343" width="0" style="5" hidden="1" customWidth="1"/>
    <col min="14344" max="14346" width="13.28515625" style="5" customWidth="1"/>
    <col min="14347" max="14588" width="9.140625" style="5"/>
    <col min="14589" max="14589" width="107.5703125" style="5" customWidth="1"/>
    <col min="14590" max="14590" width="18.28515625" style="5" customWidth="1"/>
    <col min="14591" max="14599" width="0" style="5" hidden="1" customWidth="1"/>
    <col min="14600" max="14602" width="13.28515625" style="5" customWidth="1"/>
    <col min="14603" max="14844" width="9.140625" style="5"/>
    <col min="14845" max="14845" width="107.5703125" style="5" customWidth="1"/>
    <col min="14846" max="14846" width="18.28515625" style="5" customWidth="1"/>
    <col min="14847" max="14855" width="0" style="5" hidden="1" customWidth="1"/>
    <col min="14856" max="14858" width="13.28515625" style="5" customWidth="1"/>
    <col min="14859" max="15100" width="9.140625" style="5"/>
    <col min="15101" max="15101" width="107.5703125" style="5" customWidth="1"/>
    <col min="15102" max="15102" width="18.28515625" style="5" customWidth="1"/>
    <col min="15103" max="15111" width="0" style="5" hidden="1" customWidth="1"/>
    <col min="15112" max="15114" width="13.28515625" style="5" customWidth="1"/>
    <col min="15115" max="15356" width="9.140625" style="5"/>
    <col min="15357" max="15357" width="107.5703125" style="5" customWidth="1"/>
    <col min="15358" max="15358" width="18.28515625" style="5" customWidth="1"/>
    <col min="15359" max="15367" width="0" style="5" hidden="1" customWidth="1"/>
    <col min="15368" max="15370" width="13.28515625" style="5" customWidth="1"/>
    <col min="15371" max="15612" width="9.140625" style="5"/>
    <col min="15613" max="15613" width="107.5703125" style="5" customWidth="1"/>
    <col min="15614" max="15614" width="18.28515625" style="5" customWidth="1"/>
    <col min="15615" max="15623" width="0" style="5" hidden="1" customWidth="1"/>
    <col min="15624" max="15626" width="13.28515625" style="5" customWidth="1"/>
    <col min="15627" max="15868" width="9.140625" style="5"/>
    <col min="15869" max="15869" width="107.5703125" style="5" customWidth="1"/>
    <col min="15870" max="15870" width="18.28515625" style="5" customWidth="1"/>
    <col min="15871" max="15879" width="0" style="5" hidden="1" customWidth="1"/>
    <col min="15880" max="15882" width="13.28515625" style="5" customWidth="1"/>
    <col min="15883" max="16124" width="9.140625" style="5"/>
    <col min="16125" max="16125" width="107.5703125" style="5" customWidth="1"/>
    <col min="16126" max="16126" width="18.28515625" style="5" customWidth="1"/>
    <col min="16127" max="16135" width="0" style="5" hidden="1" customWidth="1"/>
    <col min="16136" max="16138" width="13.28515625" style="5" customWidth="1"/>
    <col min="16139" max="16384" width="9.140625" style="5"/>
  </cols>
  <sheetData>
    <row r="1" spans="1:76" s="1" customFormat="1" ht="33.75" customHeight="1" x14ac:dyDescent="0.25">
      <c r="A1" s="25" t="s">
        <v>10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</row>
    <row r="2" spans="1:76" s="1" customFormat="1" ht="23.25" customHeight="1" x14ac:dyDescent="0.25">
      <c r="A2" s="24" t="s">
        <v>11</v>
      </c>
      <c r="B2" s="24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spans="1:76" s="3" customFormat="1" ht="18.75" customHeight="1" x14ac:dyDescent="0.15">
      <c r="A3" s="28" t="s">
        <v>24</v>
      </c>
      <c r="B3" s="28" t="s">
        <v>0</v>
      </c>
      <c r="C3" s="27" t="s">
        <v>5</v>
      </c>
      <c r="D3" s="27" t="s">
        <v>6</v>
      </c>
      <c r="E3" s="26" t="s">
        <v>15</v>
      </c>
      <c r="F3" s="26"/>
      <c r="G3" s="26"/>
      <c r="H3" s="26"/>
      <c r="I3" s="26"/>
      <c r="J3" s="26" t="s">
        <v>1</v>
      </c>
      <c r="K3" s="26"/>
      <c r="L3" s="26"/>
      <c r="M3" s="26"/>
      <c r="N3" s="26"/>
      <c r="O3" s="26" t="s">
        <v>2</v>
      </c>
      <c r="P3" s="26"/>
      <c r="Q3" s="26"/>
      <c r="R3" s="26"/>
      <c r="S3" s="26"/>
      <c r="T3" s="26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</row>
    <row r="4" spans="1:76" s="3" customFormat="1" ht="18.75" customHeight="1" x14ac:dyDescent="0.15">
      <c r="A4" s="28"/>
      <c r="B4" s="28"/>
      <c r="C4" s="27"/>
      <c r="D4" s="27"/>
      <c r="E4" s="26" t="s">
        <v>3</v>
      </c>
      <c r="F4" s="26"/>
      <c r="G4" s="26" t="s">
        <v>13</v>
      </c>
      <c r="H4" s="26" t="s">
        <v>4</v>
      </c>
      <c r="I4" s="26"/>
      <c r="J4" s="26" t="s">
        <v>3</v>
      </c>
      <c r="K4" s="26"/>
      <c r="L4" s="26" t="s">
        <v>13</v>
      </c>
      <c r="M4" s="26" t="s">
        <v>4</v>
      </c>
      <c r="N4" s="26"/>
      <c r="O4" s="26" t="s">
        <v>3</v>
      </c>
      <c r="P4" s="26"/>
      <c r="Q4" s="26" t="s">
        <v>13</v>
      </c>
      <c r="R4" s="26" t="s">
        <v>4</v>
      </c>
      <c r="S4" s="26"/>
      <c r="T4" s="26" t="s">
        <v>9</v>
      </c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</row>
    <row r="5" spans="1:76" s="3" customFormat="1" ht="69" customHeight="1" x14ac:dyDescent="0.15">
      <c r="A5" s="28"/>
      <c r="B5" s="28"/>
      <c r="C5" s="27"/>
      <c r="D5" s="27"/>
      <c r="E5" s="22" t="s">
        <v>7</v>
      </c>
      <c r="F5" s="22" t="s">
        <v>16</v>
      </c>
      <c r="G5" s="26"/>
      <c r="H5" s="21" t="s">
        <v>38</v>
      </c>
      <c r="I5" s="21" t="s">
        <v>14</v>
      </c>
      <c r="J5" s="22" t="s">
        <v>7</v>
      </c>
      <c r="K5" s="22" t="s">
        <v>8</v>
      </c>
      <c r="L5" s="26"/>
      <c r="M5" s="21" t="s">
        <v>38</v>
      </c>
      <c r="N5" s="21" t="s">
        <v>14</v>
      </c>
      <c r="O5" s="22" t="s">
        <v>7</v>
      </c>
      <c r="P5" s="22" t="s">
        <v>44</v>
      </c>
      <c r="Q5" s="26"/>
      <c r="R5" s="21" t="s">
        <v>38</v>
      </c>
      <c r="S5" s="21" t="s">
        <v>14</v>
      </c>
      <c r="T5" s="26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</row>
    <row r="6" spans="1:76" s="4" customFormat="1" ht="15" x14ac:dyDescent="0.2">
      <c r="A6" s="6" t="s">
        <v>18</v>
      </c>
      <c r="B6" s="6" t="s">
        <v>19</v>
      </c>
      <c r="C6" s="6">
        <v>1</v>
      </c>
      <c r="D6" s="6">
        <v>2</v>
      </c>
      <c r="E6" s="6">
        <v>3</v>
      </c>
      <c r="F6" s="6">
        <v>4</v>
      </c>
      <c r="G6" s="6" t="s">
        <v>21</v>
      </c>
      <c r="H6" s="6">
        <v>6</v>
      </c>
      <c r="I6" s="6">
        <v>7</v>
      </c>
      <c r="J6" s="6">
        <v>8</v>
      </c>
      <c r="K6" s="6">
        <v>9</v>
      </c>
      <c r="L6" s="6" t="s">
        <v>22</v>
      </c>
      <c r="M6" s="6">
        <v>11</v>
      </c>
      <c r="N6" s="6">
        <v>12</v>
      </c>
      <c r="O6" s="6">
        <v>13</v>
      </c>
      <c r="P6" s="6">
        <v>14</v>
      </c>
      <c r="Q6" s="6" t="s">
        <v>23</v>
      </c>
      <c r="R6" s="6">
        <v>16</v>
      </c>
      <c r="S6" s="6">
        <v>17</v>
      </c>
      <c r="T6" s="6">
        <v>18</v>
      </c>
    </row>
    <row r="7" spans="1:76" s="4" customFormat="1" ht="21.75" customHeight="1" x14ac:dyDescent="0.2">
      <c r="A7" s="7" t="s">
        <v>20</v>
      </c>
      <c r="B7" s="8" t="s">
        <v>39</v>
      </c>
      <c r="C7" s="9" t="s">
        <v>37</v>
      </c>
      <c r="D7" s="9" t="s">
        <v>37</v>
      </c>
      <c r="E7" s="10">
        <f>E10+E11+E12</f>
        <v>0</v>
      </c>
      <c r="F7" s="10">
        <f>F10+F11+F12</f>
        <v>0</v>
      </c>
      <c r="G7" s="11">
        <f>H7+I7</f>
        <v>0</v>
      </c>
      <c r="H7" s="11">
        <f>SUM(H9,H13,H14,H15,H16)</f>
        <v>0</v>
      </c>
      <c r="I7" s="11">
        <f>SUM(I9,I13,I14,I15,I16)</f>
        <v>0</v>
      </c>
      <c r="J7" s="10">
        <f>J10+J11+J12</f>
        <v>0</v>
      </c>
      <c r="K7" s="10">
        <f>K10+K11+K12</f>
        <v>0</v>
      </c>
      <c r="L7" s="11">
        <f>M7+N7</f>
        <v>0</v>
      </c>
      <c r="M7" s="11">
        <f>SUM(M9,M13,M14,M15,M16)</f>
        <v>0</v>
      </c>
      <c r="N7" s="11">
        <f>SUM(N9,N13,N14,N15,N16)</f>
        <v>0</v>
      </c>
      <c r="O7" s="10">
        <f>O10+O11+O12</f>
        <v>0</v>
      </c>
      <c r="P7" s="10">
        <f>P10+P11+P12</f>
        <v>0</v>
      </c>
      <c r="Q7" s="11">
        <f>R7+S7</f>
        <v>0</v>
      </c>
      <c r="R7" s="11">
        <f>SUM(R9:R16)</f>
        <v>0</v>
      </c>
      <c r="S7" s="11">
        <f>SUM(S9:S16)</f>
        <v>0</v>
      </c>
      <c r="T7" s="23">
        <f>SUM(T10:T11)</f>
        <v>0</v>
      </c>
    </row>
    <row r="8" spans="1:76" s="4" customFormat="1" ht="21.75" customHeight="1" x14ac:dyDescent="0.2">
      <c r="A8" s="7"/>
      <c r="B8" s="12" t="s">
        <v>40</v>
      </c>
      <c r="C8" s="9" t="s">
        <v>37</v>
      </c>
      <c r="D8" s="9" t="s">
        <v>37</v>
      </c>
      <c r="E8" s="9" t="s">
        <v>37</v>
      </c>
      <c r="F8" s="9" t="s">
        <v>37</v>
      </c>
      <c r="G8" s="9" t="s">
        <v>37</v>
      </c>
      <c r="H8" s="9" t="s">
        <v>37</v>
      </c>
      <c r="I8" s="9" t="s">
        <v>37</v>
      </c>
      <c r="J8" s="9" t="s">
        <v>37</v>
      </c>
      <c r="K8" s="9" t="s">
        <v>37</v>
      </c>
      <c r="L8" s="9" t="s">
        <v>37</v>
      </c>
      <c r="M8" s="9" t="s">
        <v>37</v>
      </c>
      <c r="N8" s="9" t="s">
        <v>37</v>
      </c>
      <c r="O8" s="9" t="s">
        <v>37</v>
      </c>
      <c r="P8" s="9" t="s">
        <v>37</v>
      </c>
      <c r="Q8" s="9" t="s">
        <v>37</v>
      </c>
      <c r="R8" s="9" t="s">
        <v>37</v>
      </c>
      <c r="S8" s="9" t="s">
        <v>37</v>
      </c>
      <c r="T8" s="9" t="s">
        <v>37</v>
      </c>
    </row>
    <row r="9" spans="1:76" s="4" customFormat="1" ht="21.75" customHeight="1" x14ac:dyDescent="0.2">
      <c r="A9" s="7" t="s">
        <v>25</v>
      </c>
      <c r="B9" s="13" t="s">
        <v>17</v>
      </c>
      <c r="C9" s="14"/>
      <c r="D9" s="15"/>
      <c r="E9" s="9" t="s">
        <v>37</v>
      </c>
      <c r="F9" s="9" t="s">
        <v>37</v>
      </c>
      <c r="G9" s="16">
        <f>H9+I9</f>
        <v>0</v>
      </c>
      <c r="H9" s="14"/>
      <c r="I9" s="14"/>
      <c r="J9" s="9" t="s">
        <v>37</v>
      </c>
      <c r="K9" s="9" t="s">
        <v>37</v>
      </c>
      <c r="L9" s="16">
        <f>M9+N9</f>
        <v>0</v>
      </c>
      <c r="M9" s="14"/>
      <c r="N9" s="14"/>
      <c r="O9" s="9" t="s">
        <v>37</v>
      </c>
      <c r="P9" s="9" t="s">
        <v>37</v>
      </c>
      <c r="Q9" s="16">
        <f>R9+S9</f>
        <v>0</v>
      </c>
      <c r="R9" s="14"/>
      <c r="S9" s="14"/>
      <c r="T9" s="9" t="s">
        <v>37</v>
      </c>
    </row>
    <row r="10" spans="1:76" s="4" customFormat="1" ht="21.75" customHeight="1" x14ac:dyDescent="0.2">
      <c r="A10" s="7" t="s">
        <v>26</v>
      </c>
      <c r="B10" s="17" t="s">
        <v>41</v>
      </c>
      <c r="C10" s="18"/>
      <c r="D10" s="19"/>
      <c r="E10" s="18"/>
      <c r="F10" s="18"/>
      <c r="G10" s="9" t="s">
        <v>37</v>
      </c>
      <c r="H10" s="9" t="s">
        <v>37</v>
      </c>
      <c r="I10" s="9" t="s">
        <v>37</v>
      </c>
      <c r="J10" s="18"/>
      <c r="K10" s="18"/>
      <c r="L10" s="9" t="s">
        <v>37</v>
      </c>
      <c r="M10" s="9" t="s">
        <v>37</v>
      </c>
      <c r="N10" s="9" t="s">
        <v>37</v>
      </c>
      <c r="O10" s="18"/>
      <c r="P10" s="18"/>
      <c r="Q10" s="16">
        <f t="shared" ref="Q10:Q16" si="0">R10+S10</f>
        <v>0</v>
      </c>
      <c r="R10" s="18"/>
      <c r="S10" s="18"/>
      <c r="T10" s="18">
        <f>(((9489+9489*C10+9489*D10)*P10*12-Q10)*1.302)/1000</f>
        <v>0</v>
      </c>
    </row>
    <row r="11" spans="1:76" s="4" customFormat="1" ht="21.75" customHeight="1" x14ac:dyDescent="0.2">
      <c r="A11" s="7" t="s">
        <v>27</v>
      </c>
      <c r="B11" s="17" t="s">
        <v>43</v>
      </c>
      <c r="C11" s="14"/>
      <c r="D11" s="15"/>
      <c r="E11" s="14"/>
      <c r="F11" s="14"/>
      <c r="G11" s="9" t="s">
        <v>37</v>
      </c>
      <c r="H11" s="9" t="s">
        <v>37</v>
      </c>
      <c r="I11" s="9" t="s">
        <v>37</v>
      </c>
      <c r="J11" s="14"/>
      <c r="K11" s="14"/>
      <c r="L11" s="9" t="s">
        <v>37</v>
      </c>
      <c r="M11" s="9" t="s">
        <v>37</v>
      </c>
      <c r="N11" s="9" t="s">
        <v>37</v>
      </c>
      <c r="O11" s="14"/>
      <c r="P11" s="14"/>
      <c r="Q11" s="16">
        <f t="shared" si="0"/>
        <v>0</v>
      </c>
      <c r="R11" s="14"/>
      <c r="S11" s="14"/>
      <c r="T11" s="18">
        <f>(((11163+11153*C11+11153*D11)*P11*8-Q11*8/12)*1.302)/1000</f>
        <v>0</v>
      </c>
    </row>
    <row r="12" spans="1:76" ht="21.75" customHeight="1" x14ac:dyDescent="0.15">
      <c r="A12" s="7" t="s">
        <v>28</v>
      </c>
      <c r="B12" s="17" t="s">
        <v>42</v>
      </c>
      <c r="C12" s="18"/>
      <c r="D12" s="19"/>
      <c r="E12" s="18"/>
      <c r="F12" s="18"/>
      <c r="G12" s="9" t="s">
        <v>37</v>
      </c>
      <c r="H12" s="9" t="s">
        <v>37</v>
      </c>
      <c r="I12" s="9" t="s">
        <v>37</v>
      </c>
      <c r="J12" s="18"/>
      <c r="K12" s="18"/>
      <c r="L12" s="9" t="s">
        <v>37</v>
      </c>
      <c r="M12" s="9" t="s">
        <v>37</v>
      </c>
      <c r="N12" s="9" t="s">
        <v>37</v>
      </c>
      <c r="O12" s="18"/>
      <c r="P12" s="18"/>
      <c r="Q12" s="16">
        <f t="shared" si="0"/>
        <v>0</v>
      </c>
      <c r="R12" s="18"/>
      <c r="S12" s="18"/>
      <c r="T12" s="9" t="s">
        <v>37</v>
      </c>
    </row>
    <row r="13" spans="1:76" ht="21.75" customHeight="1" x14ac:dyDescent="0.15">
      <c r="A13" s="7" t="s">
        <v>29</v>
      </c>
      <c r="B13" s="13" t="s">
        <v>32</v>
      </c>
      <c r="C13" s="9" t="s">
        <v>37</v>
      </c>
      <c r="D13" s="9" t="s">
        <v>37</v>
      </c>
      <c r="E13" s="9" t="s">
        <v>37</v>
      </c>
      <c r="F13" s="9" t="s">
        <v>37</v>
      </c>
      <c r="G13" s="16">
        <f t="shared" ref="G13:G16" si="1">H13+I13</f>
        <v>0</v>
      </c>
      <c r="H13" s="18"/>
      <c r="I13" s="18"/>
      <c r="J13" s="9" t="s">
        <v>37</v>
      </c>
      <c r="K13" s="9" t="s">
        <v>37</v>
      </c>
      <c r="L13" s="16">
        <f t="shared" ref="L13:L16" si="2">M13+N13</f>
        <v>0</v>
      </c>
      <c r="M13" s="18"/>
      <c r="N13" s="18"/>
      <c r="O13" s="9" t="s">
        <v>37</v>
      </c>
      <c r="P13" s="9" t="s">
        <v>37</v>
      </c>
      <c r="Q13" s="16">
        <f t="shared" si="0"/>
        <v>0</v>
      </c>
      <c r="R13" s="18"/>
      <c r="S13" s="18"/>
      <c r="T13" s="9" t="s">
        <v>37</v>
      </c>
    </row>
    <row r="14" spans="1:76" ht="21.75" customHeight="1" x14ac:dyDescent="0.15">
      <c r="A14" s="7" t="s">
        <v>30</v>
      </c>
      <c r="B14" s="13" t="s">
        <v>33</v>
      </c>
      <c r="C14" s="9" t="s">
        <v>37</v>
      </c>
      <c r="D14" s="9" t="s">
        <v>37</v>
      </c>
      <c r="E14" s="9" t="s">
        <v>37</v>
      </c>
      <c r="F14" s="9" t="s">
        <v>37</v>
      </c>
      <c r="G14" s="16">
        <f t="shared" si="1"/>
        <v>0</v>
      </c>
      <c r="H14" s="18"/>
      <c r="I14" s="18"/>
      <c r="J14" s="9" t="s">
        <v>37</v>
      </c>
      <c r="K14" s="9" t="s">
        <v>37</v>
      </c>
      <c r="L14" s="16">
        <f t="shared" si="2"/>
        <v>0</v>
      </c>
      <c r="M14" s="18"/>
      <c r="N14" s="18"/>
      <c r="O14" s="9" t="s">
        <v>37</v>
      </c>
      <c r="P14" s="9" t="s">
        <v>37</v>
      </c>
      <c r="Q14" s="16">
        <f t="shared" si="0"/>
        <v>0</v>
      </c>
      <c r="R14" s="18"/>
      <c r="S14" s="18"/>
      <c r="T14" s="9" t="s">
        <v>37</v>
      </c>
    </row>
    <row r="15" spans="1:76" ht="21.75" customHeight="1" x14ac:dyDescent="0.15">
      <c r="A15" s="7" t="s">
        <v>31</v>
      </c>
      <c r="B15" s="13" t="s">
        <v>34</v>
      </c>
      <c r="C15" s="9" t="s">
        <v>37</v>
      </c>
      <c r="D15" s="9" t="s">
        <v>37</v>
      </c>
      <c r="E15" s="9" t="s">
        <v>37</v>
      </c>
      <c r="F15" s="9" t="s">
        <v>37</v>
      </c>
      <c r="G15" s="16">
        <f t="shared" si="1"/>
        <v>0</v>
      </c>
      <c r="H15" s="18"/>
      <c r="I15" s="18"/>
      <c r="J15" s="9" t="s">
        <v>37</v>
      </c>
      <c r="K15" s="9" t="s">
        <v>37</v>
      </c>
      <c r="L15" s="16">
        <f t="shared" si="2"/>
        <v>0</v>
      </c>
      <c r="M15" s="18"/>
      <c r="N15" s="18"/>
      <c r="O15" s="9" t="s">
        <v>37</v>
      </c>
      <c r="P15" s="9" t="s">
        <v>37</v>
      </c>
      <c r="Q15" s="16">
        <f t="shared" si="0"/>
        <v>0</v>
      </c>
      <c r="R15" s="18"/>
      <c r="S15" s="18"/>
      <c r="T15" s="9" t="s">
        <v>37</v>
      </c>
    </row>
    <row r="16" spans="1:76" ht="21.75" customHeight="1" x14ac:dyDescent="0.15">
      <c r="A16" s="7" t="s">
        <v>35</v>
      </c>
      <c r="B16" s="13" t="s">
        <v>36</v>
      </c>
      <c r="C16" s="9" t="s">
        <v>37</v>
      </c>
      <c r="D16" s="9" t="s">
        <v>37</v>
      </c>
      <c r="E16" s="9" t="s">
        <v>37</v>
      </c>
      <c r="F16" s="9" t="s">
        <v>37</v>
      </c>
      <c r="G16" s="16">
        <f t="shared" si="1"/>
        <v>0</v>
      </c>
      <c r="H16" s="18"/>
      <c r="I16" s="18"/>
      <c r="J16" s="9" t="s">
        <v>37</v>
      </c>
      <c r="K16" s="9" t="s">
        <v>37</v>
      </c>
      <c r="L16" s="16">
        <f t="shared" si="2"/>
        <v>0</v>
      </c>
      <c r="M16" s="18"/>
      <c r="N16" s="18"/>
      <c r="O16" s="9" t="s">
        <v>37</v>
      </c>
      <c r="P16" s="9" t="s">
        <v>37</v>
      </c>
      <c r="Q16" s="16">
        <f t="shared" si="0"/>
        <v>0</v>
      </c>
      <c r="R16" s="18"/>
      <c r="S16" s="18"/>
      <c r="T16" s="9" t="s">
        <v>37</v>
      </c>
    </row>
    <row r="17" spans="1:20" ht="31.5" customHeight="1" x14ac:dyDescent="0.25">
      <c r="A17" s="29" t="s">
        <v>12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</row>
  </sheetData>
  <sheetProtection formatCells="0"/>
  <protectedRanges>
    <protectedRange password="C5C7" sqref="B7" name="Диапазон2"/>
    <protectedRange password="C5C7" sqref="C9:D9 M9:N9 R9:S16 M13:N16 H9:I9 H13:I16 C10:P12" name="Диапазон1"/>
  </protectedRanges>
  <mergeCells count="20">
    <mergeCell ref="M4:N4"/>
    <mergeCell ref="B3:B5"/>
    <mergeCell ref="A3:A5"/>
    <mergeCell ref="A17:T17"/>
    <mergeCell ref="A2:B2"/>
    <mergeCell ref="A1:T1"/>
    <mergeCell ref="R4:S4"/>
    <mergeCell ref="E3:I3"/>
    <mergeCell ref="E4:F4"/>
    <mergeCell ref="G4:G5"/>
    <mergeCell ref="H4:I4"/>
    <mergeCell ref="J3:N3"/>
    <mergeCell ref="O4:P4"/>
    <mergeCell ref="Q4:Q5"/>
    <mergeCell ref="O3:T3"/>
    <mergeCell ref="T4:T5"/>
    <mergeCell ref="J4:K4"/>
    <mergeCell ref="C3:C5"/>
    <mergeCell ref="D3:D5"/>
    <mergeCell ref="L4:L5"/>
  </mergeCells>
  <pageMargins left="0.25" right="0.25" top="0.75" bottom="0.75" header="0.3" footer="0.3"/>
  <pageSetup paperSize="8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УГМС</vt:lpstr>
      <vt:lpstr>УГМС!Область_печати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Арбенева Анжела Александровна</dc:creator>
  <cp:lastModifiedBy>Арбенева Анжела Александровна</cp:lastModifiedBy>
  <cp:lastPrinted>2018-05-28T12:48:23Z</cp:lastPrinted>
  <dcterms:created xsi:type="dcterms:W3CDTF">2018-05-25T11:51:38Z</dcterms:created>
  <dcterms:modified xsi:type="dcterms:W3CDTF">2018-05-29T13:22:08Z</dcterms:modified>
</cp:coreProperties>
</file>